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gajna\Desktop\PLAĆA MZO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5" i="1"/>
  <c r="I16" i="1"/>
  <c r="I19" i="1" l="1"/>
</calcChain>
</file>

<file path=xl/sharedStrings.xml><?xml version="1.0" encoding="utf-8"?>
<sst xmlns="http://schemas.openxmlformats.org/spreadsheetml/2006/main" count="133" uniqueCount="76">
  <si>
    <t>Donja Zelina</t>
  </si>
  <si>
    <t>Oš Ksavera Šandora Đalskog</t>
  </si>
  <si>
    <t>Naziv primatelja</t>
  </si>
  <si>
    <t>OIB primatelja</t>
  </si>
  <si>
    <t>Sjedište primatelja</t>
  </si>
  <si>
    <t>Način objave isplaćenog iznosa</t>
  </si>
  <si>
    <t>Vrsta rashoda i izdatka</t>
  </si>
  <si>
    <t>Zagreb</t>
  </si>
  <si>
    <t>Ukupno</t>
  </si>
  <si>
    <t>Darkom computers</t>
  </si>
  <si>
    <t>Novi marof</t>
  </si>
  <si>
    <t>Fina</t>
  </si>
  <si>
    <t>Sv I. Zelina</t>
  </si>
  <si>
    <t>3221 - Uredski materiijal i ostali materjalni rashodi</t>
  </si>
  <si>
    <t>Hep opskrba</t>
  </si>
  <si>
    <t>3223 - Energija</t>
  </si>
  <si>
    <t>3231 - Usluge telefona, pošte i prijevoza</t>
  </si>
  <si>
    <t>Hrvatski telekom</t>
  </si>
  <si>
    <t>Ille service</t>
  </si>
  <si>
    <t>Cestica</t>
  </si>
  <si>
    <t>Kopi as</t>
  </si>
  <si>
    <t>Maer</t>
  </si>
  <si>
    <t>Sesvete</t>
  </si>
  <si>
    <t>Metro</t>
  </si>
  <si>
    <t>3221 - Uredski materijal i ostali materijalni rashodi</t>
  </si>
  <si>
    <t>3299 - Ostali nespomenuti rashodi poslovanja</t>
  </si>
  <si>
    <t>3224 - Materijal i dijelovi za tekuće i investicijsko održavanje</t>
  </si>
  <si>
    <t>Vodoopskrba i odvodnja</t>
  </si>
  <si>
    <t>3234 - Komunalne usluge</t>
  </si>
  <si>
    <t>3222 - Materijal i sirovine</t>
  </si>
  <si>
    <t>Pekarna Kralj</t>
  </si>
  <si>
    <t>Pik Vrbovec</t>
  </si>
  <si>
    <t>K.K.Ključ</t>
  </si>
  <si>
    <t>Vindija</t>
  </si>
  <si>
    <t>Inventivna rješanja</t>
  </si>
  <si>
    <t>3232 - Materijal i sirovine</t>
  </si>
  <si>
    <t>3723 - Naknade građanima i kućanstvima iz EU sredstava</t>
  </si>
  <si>
    <t>Vrbovec</t>
  </si>
  <si>
    <t>Varaždin</t>
  </si>
  <si>
    <t>Velika Gorica</t>
  </si>
  <si>
    <t>3431 - Bankarske usluge</t>
  </si>
  <si>
    <t>Zagrebačka županija</t>
  </si>
  <si>
    <t>Vrsta rashoda i izdataka</t>
  </si>
  <si>
    <t>3111 Bruto plaće za redovan rad(ukupni iznos bez bolovanja na teret HZZO)</t>
  </si>
  <si>
    <t>3132 Doprinosi za obvezno zdravstveno osiguranje</t>
  </si>
  <si>
    <t>3121 Ostali rashodi za zaposlene</t>
  </si>
  <si>
    <t>3211 Službena putovanja</t>
  </si>
  <si>
    <t>3295 Pristojbe i naknade</t>
  </si>
  <si>
    <t>Darojković</t>
  </si>
  <si>
    <t>Hep plin</t>
  </si>
  <si>
    <t>Osijek</t>
  </si>
  <si>
    <t>Grafek</t>
  </si>
  <si>
    <t>Zelinske komunalije</t>
  </si>
  <si>
    <t>Sv ivan Zelina</t>
  </si>
  <si>
    <t>Osor promet</t>
  </si>
  <si>
    <t>Dugo Selo</t>
  </si>
  <si>
    <t>INFORMACIJE O TROŠENJU SREDSTAVA ZA OŽUJAK 2024. GODINE</t>
  </si>
  <si>
    <t>Bravarija Piljak</t>
  </si>
  <si>
    <t>Arhivservis doo</t>
  </si>
  <si>
    <t>3232 - Usluge tekućeg i investicijskog održavanja</t>
  </si>
  <si>
    <t>DTVZ</t>
  </si>
  <si>
    <t>Ergonova</t>
  </si>
  <si>
    <t>Fiv</t>
  </si>
  <si>
    <t>Naklada Slap</t>
  </si>
  <si>
    <t>Jastrebarsko</t>
  </si>
  <si>
    <t>Prometal</t>
  </si>
  <si>
    <t>Sv. I. Zelina</t>
  </si>
  <si>
    <t>Kranjec trgovina</t>
  </si>
  <si>
    <t>Ljekarna Zubović</t>
  </si>
  <si>
    <t>Udruga roditelja Korak po korak</t>
  </si>
  <si>
    <t>3213 - Stručno usavršavanje zaposlenika</t>
  </si>
  <si>
    <t>Dimnjačar, vl. Zdravko Balija</t>
  </si>
  <si>
    <t>Sv. i. Zelina</t>
  </si>
  <si>
    <t>Sv. Križ Začertje</t>
  </si>
  <si>
    <t>INFORMACIJE O TROŠENJU SREDSTAVA ZA OŽUJAK 2024 - PLAĆA</t>
  </si>
  <si>
    <t>Ukupno za 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</si>
</sst>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1" fillId="2" borderId="1" xfId="1" applyBorder="1"/>
    <xf numFmtId="0" fontId="1" fillId="2" borderId="1" xfId="1" applyBorder="1" applyAlignment="1">
      <alignment wrapText="1"/>
    </xf>
    <xf numFmtId="0" fontId="1" fillId="2" borderId="1" xfId="1" applyBorder="1" applyAlignment="1">
      <alignment horizontal="center" wrapText="1"/>
    </xf>
    <xf numFmtId="0" fontId="1" fillId="2" borderId="1" xfId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1" applyBorder="1" applyAlignment="1">
      <alignment horizontal="center" vertical="center"/>
    </xf>
    <xf numFmtId="0" fontId="1" fillId="2" borderId="1" xfId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1" fillId="2" borderId="1" xfId="1" applyNumberFormat="1" applyBorder="1" applyAlignment="1">
      <alignment horizontal="center" vertical="center"/>
    </xf>
    <xf numFmtId="4" fontId="1" fillId="2" borderId="1" xfId="1" applyNumberFormat="1" applyBorder="1"/>
    <xf numFmtId="4" fontId="0" fillId="0" borderId="1" xfId="0" applyNumberFormat="1" applyBorder="1"/>
    <xf numFmtId="4" fontId="2" fillId="0" borderId="1" xfId="0" applyNumberFormat="1" applyFont="1" applyBorder="1"/>
    <xf numFmtId="0" fontId="2" fillId="0" borderId="1" xfId="0" applyFont="1" applyBorder="1"/>
    <xf numFmtId="0" fontId="3" fillId="0" borderId="0" xfId="0" applyFont="1"/>
    <xf numFmtId="0" fontId="3" fillId="3" borderId="1" xfId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4" borderId="1" xfId="0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1" xfId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Neutralno" xfId="1" builtinId="2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>
      <selection activeCell="E13" sqref="E13"/>
    </sheetView>
  </sheetViews>
  <sheetFormatPr defaultRowHeight="15" x14ac:dyDescent="0.25"/>
  <cols>
    <col min="1" max="1" width="24.5703125" customWidth="1"/>
    <col min="2" max="2" width="14.85546875" customWidth="1"/>
    <col min="3" max="3" width="21" customWidth="1"/>
    <col min="4" max="4" width="17.7109375" customWidth="1"/>
    <col min="5" max="5" width="36.42578125" customWidth="1"/>
    <col min="9" max="9" width="14" customWidth="1"/>
    <col min="10" max="10" width="66.28515625" customWidth="1"/>
  </cols>
  <sheetData>
    <row r="1" spans="1:10" x14ac:dyDescent="0.25">
      <c r="A1" t="s">
        <v>41</v>
      </c>
    </row>
    <row r="2" spans="1:10" x14ac:dyDescent="0.25">
      <c r="A2" t="s">
        <v>1</v>
      </c>
    </row>
    <row r="3" spans="1:10" x14ac:dyDescent="0.25">
      <c r="A3" t="s">
        <v>0</v>
      </c>
    </row>
    <row r="5" spans="1:10" x14ac:dyDescent="0.25">
      <c r="C5" t="s">
        <v>56</v>
      </c>
    </row>
    <row r="7" spans="1:10" ht="30" x14ac:dyDescent="0.25">
      <c r="A7" s="5" t="s">
        <v>2</v>
      </c>
      <c r="B7" s="5" t="s">
        <v>3</v>
      </c>
      <c r="C7" s="5" t="s">
        <v>4</v>
      </c>
      <c r="D7" s="4" t="s">
        <v>5</v>
      </c>
      <c r="E7" s="5" t="s">
        <v>6</v>
      </c>
    </row>
    <row r="8" spans="1:10" ht="30" x14ac:dyDescent="0.25">
      <c r="A8" s="34" t="s">
        <v>58</v>
      </c>
      <c r="B8" s="7">
        <v>50960385690</v>
      </c>
      <c r="C8" s="7" t="s">
        <v>7</v>
      </c>
      <c r="D8" s="12">
        <v>499.25</v>
      </c>
      <c r="E8" s="9" t="s">
        <v>59</v>
      </c>
    </row>
    <row r="9" spans="1:10" x14ac:dyDescent="0.25">
      <c r="A9" s="10" t="s">
        <v>8</v>
      </c>
      <c r="B9" s="10"/>
      <c r="C9" s="10"/>
      <c r="D9" s="13">
        <v>499.25</v>
      </c>
      <c r="E9" s="3"/>
    </row>
    <row r="10" spans="1:10" ht="30" x14ac:dyDescent="0.25">
      <c r="A10" s="22" t="s">
        <v>57</v>
      </c>
      <c r="B10" s="7">
        <v>15126262888</v>
      </c>
      <c r="C10" s="7" t="s">
        <v>73</v>
      </c>
      <c r="D10" s="12">
        <v>43.13</v>
      </c>
      <c r="E10" s="9" t="s">
        <v>26</v>
      </c>
    </row>
    <row r="11" spans="1:10" x14ac:dyDescent="0.25">
      <c r="A11" s="10" t="s">
        <v>8</v>
      </c>
      <c r="B11" s="2"/>
      <c r="C11" s="2"/>
      <c r="D11" s="13">
        <v>205.97</v>
      </c>
      <c r="E11" s="2"/>
      <c r="J11" t="s">
        <v>74</v>
      </c>
    </row>
    <row r="12" spans="1:10" ht="38.25" customHeight="1" x14ac:dyDescent="0.25">
      <c r="A12" s="22" t="s">
        <v>9</v>
      </c>
      <c r="B12" s="7">
        <v>63325175964</v>
      </c>
      <c r="C12" s="7" t="s">
        <v>10</v>
      </c>
      <c r="D12" s="12">
        <v>39.380000000000003</v>
      </c>
      <c r="E12" s="9" t="s">
        <v>26</v>
      </c>
    </row>
    <row r="13" spans="1:10" ht="48" customHeight="1" x14ac:dyDescent="0.25">
      <c r="A13" s="10" t="s">
        <v>8</v>
      </c>
      <c r="B13" s="2"/>
      <c r="C13" s="2"/>
      <c r="D13" s="13">
        <v>39.380000000000003</v>
      </c>
      <c r="E13" s="2"/>
      <c r="I13" s="3" t="s">
        <v>5</v>
      </c>
      <c r="J13" s="10" t="s">
        <v>42</v>
      </c>
    </row>
    <row r="14" spans="1:10" ht="30" x14ac:dyDescent="0.25">
      <c r="A14" s="22" t="s">
        <v>48</v>
      </c>
      <c r="B14" s="7">
        <v>92317065065</v>
      </c>
      <c r="C14" s="7" t="s">
        <v>55</v>
      </c>
      <c r="D14" s="12">
        <v>1178</v>
      </c>
      <c r="E14" s="8" t="s">
        <v>25</v>
      </c>
      <c r="I14" s="15">
        <f>132660.08+4106.38+3172.26</f>
        <v>139938.72</v>
      </c>
      <c r="J14" s="1" t="s">
        <v>43</v>
      </c>
    </row>
    <row r="15" spans="1:10" x14ac:dyDescent="0.25">
      <c r="A15" s="25" t="s">
        <v>8</v>
      </c>
      <c r="B15" s="25"/>
      <c r="C15" s="25"/>
      <c r="D15" s="26">
        <v>1178</v>
      </c>
      <c r="E15" s="27"/>
      <c r="I15" s="15">
        <f>21888.93+677.55+523.43</f>
        <v>23089.91</v>
      </c>
      <c r="J15" s="1" t="s">
        <v>44</v>
      </c>
    </row>
    <row r="16" spans="1:10" ht="30" x14ac:dyDescent="0.25">
      <c r="A16" s="23" t="s">
        <v>71</v>
      </c>
      <c r="B16" s="22">
        <v>1100910267</v>
      </c>
      <c r="C16" s="22" t="s">
        <v>72</v>
      </c>
      <c r="D16" s="30">
        <v>612.95000000000005</v>
      </c>
      <c r="E16" s="9" t="s">
        <v>59</v>
      </c>
      <c r="I16" s="15">
        <f>6348.55+140.13+197.31</f>
        <v>6685.9900000000007</v>
      </c>
      <c r="J16" s="1" t="s">
        <v>45</v>
      </c>
    </row>
    <row r="17" spans="1:10" x14ac:dyDescent="0.25">
      <c r="A17" s="25"/>
      <c r="B17" s="25"/>
      <c r="C17" s="25"/>
      <c r="D17" s="26">
        <v>612.95000000000005</v>
      </c>
      <c r="E17" s="27"/>
      <c r="I17" s="15">
        <v>237.65</v>
      </c>
      <c r="J17" s="1" t="s">
        <v>46</v>
      </c>
    </row>
    <row r="18" spans="1:10" ht="30" x14ac:dyDescent="0.25">
      <c r="A18" s="22" t="s">
        <v>61</v>
      </c>
      <c r="B18" s="7">
        <v>13653098314</v>
      </c>
      <c r="C18" s="7" t="s">
        <v>7</v>
      </c>
      <c r="D18" s="12">
        <v>605</v>
      </c>
      <c r="E18" s="9" t="s">
        <v>59</v>
      </c>
      <c r="I18" s="15">
        <v>151.93</v>
      </c>
      <c r="J18" s="1" t="s">
        <v>47</v>
      </c>
    </row>
    <row r="19" spans="1:10" x14ac:dyDescent="0.25">
      <c r="A19" s="10" t="s">
        <v>8</v>
      </c>
      <c r="B19" s="10"/>
      <c r="C19" s="10"/>
      <c r="D19" s="13">
        <v>605</v>
      </c>
      <c r="E19" s="5"/>
      <c r="I19" s="16">
        <f>SUM(I14:I18)</f>
        <v>170104.19999999998</v>
      </c>
      <c r="J19" s="17" t="s">
        <v>75</v>
      </c>
    </row>
    <row r="20" spans="1:10" x14ac:dyDescent="0.25">
      <c r="A20" s="22" t="s">
        <v>11</v>
      </c>
      <c r="B20" s="7">
        <v>85821130368</v>
      </c>
      <c r="C20" s="7" t="s">
        <v>12</v>
      </c>
      <c r="D20" s="12">
        <v>1.66</v>
      </c>
      <c r="E20" s="7" t="s">
        <v>40</v>
      </c>
    </row>
    <row r="21" spans="1:10" x14ac:dyDescent="0.25">
      <c r="A21" s="10" t="s">
        <v>8</v>
      </c>
      <c r="B21" s="10"/>
      <c r="C21" s="10"/>
      <c r="D21" s="13">
        <v>1.66</v>
      </c>
      <c r="E21" s="5"/>
    </row>
    <row r="22" spans="1:10" ht="30" x14ac:dyDescent="0.25">
      <c r="A22" s="34" t="s">
        <v>60</v>
      </c>
      <c r="B22" s="7">
        <v>88846676232</v>
      </c>
      <c r="C22" s="7" t="s">
        <v>7</v>
      </c>
      <c r="D22" s="12">
        <v>150</v>
      </c>
      <c r="E22" s="8" t="s">
        <v>25</v>
      </c>
    </row>
    <row r="23" spans="1:10" x14ac:dyDescent="0.25">
      <c r="A23" s="10" t="s">
        <v>8</v>
      </c>
      <c r="B23" s="10"/>
      <c r="C23" s="10"/>
      <c r="D23" s="13">
        <v>150</v>
      </c>
      <c r="E23" s="10"/>
    </row>
    <row r="24" spans="1:10" ht="30" x14ac:dyDescent="0.25">
      <c r="A24" s="22" t="s">
        <v>62</v>
      </c>
      <c r="B24" s="7">
        <v>84708418899</v>
      </c>
      <c r="C24" s="7" t="s">
        <v>7</v>
      </c>
      <c r="D24" s="12">
        <v>71.13</v>
      </c>
      <c r="E24" s="28" t="s">
        <v>13</v>
      </c>
    </row>
    <row r="25" spans="1:10" x14ac:dyDescent="0.25">
      <c r="A25" s="10" t="s">
        <v>8</v>
      </c>
      <c r="B25" s="10"/>
      <c r="C25" s="10"/>
      <c r="D25" s="13">
        <v>71.13</v>
      </c>
      <c r="E25" s="5"/>
    </row>
    <row r="26" spans="1:10" x14ac:dyDescent="0.25">
      <c r="A26" s="22" t="s">
        <v>14</v>
      </c>
      <c r="B26" s="7">
        <v>63073332379</v>
      </c>
      <c r="C26" s="7" t="s">
        <v>7</v>
      </c>
      <c r="D26" s="12">
        <v>1383.69</v>
      </c>
      <c r="E26" s="7" t="s">
        <v>15</v>
      </c>
    </row>
    <row r="27" spans="1:10" x14ac:dyDescent="0.25">
      <c r="A27" s="10" t="s">
        <v>8</v>
      </c>
      <c r="B27" s="10"/>
      <c r="C27" s="10"/>
      <c r="D27" s="13">
        <v>1383.69</v>
      </c>
      <c r="E27" s="2"/>
    </row>
    <row r="28" spans="1:10" x14ac:dyDescent="0.25">
      <c r="A28" s="22" t="s">
        <v>49</v>
      </c>
      <c r="B28" s="7">
        <v>41317489366</v>
      </c>
      <c r="C28" s="7" t="s">
        <v>50</v>
      </c>
      <c r="D28" s="12">
        <v>4255.9399999999996</v>
      </c>
      <c r="E28" s="9" t="s">
        <v>15</v>
      </c>
    </row>
    <row r="29" spans="1:10" x14ac:dyDescent="0.25">
      <c r="A29" s="10" t="s">
        <v>8</v>
      </c>
      <c r="B29" s="10"/>
      <c r="C29" s="10"/>
      <c r="D29" s="13">
        <v>4255.95</v>
      </c>
      <c r="E29" s="2"/>
    </row>
    <row r="30" spans="1:10" ht="30" x14ac:dyDescent="0.25">
      <c r="A30" s="22" t="s">
        <v>17</v>
      </c>
      <c r="B30" s="7">
        <v>81793146560</v>
      </c>
      <c r="C30" s="7" t="s">
        <v>7</v>
      </c>
      <c r="D30" s="12">
        <v>81.02</v>
      </c>
      <c r="E30" s="8" t="s">
        <v>16</v>
      </c>
    </row>
    <row r="31" spans="1:10" x14ac:dyDescent="0.25">
      <c r="A31" s="10" t="s">
        <v>8</v>
      </c>
      <c r="B31" s="10"/>
      <c r="C31" s="10"/>
      <c r="D31" s="13">
        <v>81.02</v>
      </c>
      <c r="E31" s="2"/>
    </row>
    <row r="32" spans="1:10" ht="30" x14ac:dyDescent="0.25">
      <c r="A32" s="22" t="s">
        <v>18</v>
      </c>
      <c r="B32" s="7">
        <v>49069508983</v>
      </c>
      <c r="C32" s="7" t="s">
        <v>19</v>
      </c>
      <c r="D32" s="12">
        <v>1369.08</v>
      </c>
      <c r="E32" s="8" t="s">
        <v>13</v>
      </c>
    </row>
    <row r="33" spans="1:5" x14ac:dyDescent="0.25">
      <c r="A33" s="10" t="s">
        <v>8</v>
      </c>
      <c r="B33" s="10"/>
      <c r="C33" s="2"/>
      <c r="D33" s="13">
        <v>1369.08</v>
      </c>
      <c r="E33" s="2"/>
    </row>
    <row r="34" spans="1:5" ht="30" x14ac:dyDescent="0.25">
      <c r="A34" s="22" t="s">
        <v>68</v>
      </c>
      <c r="B34" s="7">
        <v>77709111663</v>
      </c>
      <c r="C34" s="7" t="s">
        <v>12</v>
      </c>
      <c r="D34" s="12">
        <v>396.94</v>
      </c>
      <c r="E34" s="8" t="s">
        <v>13</v>
      </c>
    </row>
    <row r="35" spans="1:5" x14ac:dyDescent="0.25">
      <c r="A35" s="10"/>
      <c r="B35" s="10"/>
      <c r="C35" s="10"/>
      <c r="D35" s="13">
        <v>396.94</v>
      </c>
      <c r="E35" s="10"/>
    </row>
    <row r="36" spans="1:5" ht="30" x14ac:dyDescent="0.25">
      <c r="A36" s="22" t="s">
        <v>20</v>
      </c>
      <c r="B36" s="7">
        <v>96605206988</v>
      </c>
      <c r="C36" s="7" t="s">
        <v>7</v>
      </c>
      <c r="D36" s="12">
        <v>376.94</v>
      </c>
      <c r="E36" s="8" t="s">
        <v>13</v>
      </c>
    </row>
    <row r="37" spans="1:5" x14ac:dyDescent="0.25">
      <c r="A37" s="10" t="s">
        <v>8</v>
      </c>
      <c r="B37" s="10"/>
      <c r="C37" s="10"/>
      <c r="D37" s="13">
        <v>376.94</v>
      </c>
      <c r="E37" s="10"/>
    </row>
    <row r="38" spans="1:5" ht="30" x14ac:dyDescent="0.25">
      <c r="A38" s="19" t="s">
        <v>67</v>
      </c>
      <c r="B38" s="19">
        <v>26724994080</v>
      </c>
      <c r="C38" s="19" t="s">
        <v>12</v>
      </c>
      <c r="D38" s="20">
        <v>59.5</v>
      </c>
      <c r="E38" s="29" t="s">
        <v>26</v>
      </c>
    </row>
    <row r="39" spans="1:5" x14ac:dyDescent="0.25">
      <c r="A39" s="10"/>
      <c r="B39" s="10"/>
      <c r="C39" s="10"/>
      <c r="D39" s="13">
        <v>59.5</v>
      </c>
      <c r="E39" s="10"/>
    </row>
    <row r="40" spans="1:5" x14ac:dyDescent="0.25">
      <c r="A40" s="22" t="s">
        <v>51</v>
      </c>
      <c r="B40" s="7">
        <v>61773150963</v>
      </c>
      <c r="C40" s="7" t="s">
        <v>7</v>
      </c>
      <c r="D40" s="12">
        <v>250</v>
      </c>
      <c r="E40" s="8" t="s">
        <v>28</v>
      </c>
    </row>
    <row r="41" spans="1:5" x14ac:dyDescent="0.25">
      <c r="A41" s="10"/>
      <c r="B41" s="10"/>
      <c r="C41" s="10"/>
      <c r="D41" s="13">
        <v>250</v>
      </c>
      <c r="E41" s="10"/>
    </row>
    <row r="42" spans="1:5" ht="30" x14ac:dyDescent="0.25">
      <c r="A42" s="22" t="s">
        <v>21</v>
      </c>
      <c r="B42" s="7">
        <v>20845957118</v>
      </c>
      <c r="C42" s="7" t="s">
        <v>22</v>
      </c>
      <c r="D42" s="12">
        <v>194.9</v>
      </c>
      <c r="E42" s="8" t="s">
        <v>13</v>
      </c>
    </row>
    <row r="43" spans="1:5" x14ac:dyDescent="0.25">
      <c r="A43" s="10" t="s">
        <v>8</v>
      </c>
      <c r="B43" s="10"/>
      <c r="C43" s="10"/>
      <c r="D43" s="13">
        <v>194.9</v>
      </c>
      <c r="E43" s="11"/>
    </row>
    <row r="44" spans="1:5" ht="30" x14ac:dyDescent="0.25">
      <c r="A44" s="22" t="s">
        <v>23</v>
      </c>
      <c r="B44" s="7">
        <v>38016445738</v>
      </c>
      <c r="C44" s="7" t="s">
        <v>7</v>
      </c>
      <c r="D44" s="12">
        <v>46.76</v>
      </c>
      <c r="E44" s="8" t="s">
        <v>24</v>
      </c>
    </row>
    <row r="45" spans="1:5" x14ac:dyDescent="0.25">
      <c r="A45" s="10" t="s">
        <v>8</v>
      </c>
      <c r="B45" s="10"/>
      <c r="C45" s="10"/>
      <c r="D45" s="13">
        <v>46.76</v>
      </c>
      <c r="E45" s="10"/>
    </row>
    <row r="46" spans="1:5" ht="30" x14ac:dyDescent="0.25">
      <c r="A46" s="22" t="s">
        <v>63</v>
      </c>
      <c r="B46" s="7">
        <v>70108447975</v>
      </c>
      <c r="C46" s="7" t="s">
        <v>64</v>
      </c>
      <c r="D46" s="12">
        <v>1578.88</v>
      </c>
      <c r="E46" s="8" t="s">
        <v>24</v>
      </c>
    </row>
    <row r="47" spans="1:5" x14ac:dyDescent="0.25">
      <c r="A47" s="10" t="s">
        <v>8</v>
      </c>
      <c r="B47" s="10"/>
      <c r="C47" s="10"/>
      <c r="D47" s="13">
        <v>1578.88</v>
      </c>
      <c r="E47" s="10"/>
    </row>
    <row r="48" spans="1:5" ht="30" x14ac:dyDescent="0.25">
      <c r="A48" s="19" t="s">
        <v>65</v>
      </c>
      <c r="B48" s="18">
        <v>37279054334</v>
      </c>
      <c r="C48" s="19" t="s">
        <v>66</v>
      </c>
      <c r="D48" s="20">
        <v>21.09</v>
      </c>
      <c r="E48" s="29" t="s">
        <v>26</v>
      </c>
    </row>
    <row r="49" spans="1:5" x14ac:dyDescent="0.25">
      <c r="A49" s="2"/>
      <c r="B49" s="2"/>
      <c r="C49" s="2"/>
      <c r="D49" s="13">
        <v>21.09</v>
      </c>
      <c r="E49" s="2"/>
    </row>
    <row r="50" spans="1:5" ht="30" x14ac:dyDescent="0.25">
      <c r="A50" s="22" t="s">
        <v>54</v>
      </c>
      <c r="B50" s="7">
        <v>53848806583</v>
      </c>
      <c r="C50" s="7" t="s">
        <v>7</v>
      </c>
      <c r="D50" s="12">
        <v>43.5</v>
      </c>
      <c r="E50" s="9" t="s">
        <v>26</v>
      </c>
    </row>
    <row r="51" spans="1:5" x14ac:dyDescent="0.25">
      <c r="A51" s="10"/>
      <c r="B51" s="2"/>
      <c r="C51" s="2"/>
      <c r="D51" s="13">
        <v>43.5</v>
      </c>
      <c r="E51" s="2"/>
    </row>
    <row r="52" spans="1:5" x14ac:dyDescent="0.25">
      <c r="A52" s="22" t="s">
        <v>52</v>
      </c>
      <c r="B52" s="1">
        <v>55460105464</v>
      </c>
      <c r="C52" s="7" t="s">
        <v>53</v>
      </c>
      <c r="D52" s="12">
        <v>262.3</v>
      </c>
      <c r="E52" s="7" t="s">
        <v>28</v>
      </c>
    </row>
    <row r="53" spans="1:5" x14ac:dyDescent="0.25">
      <c r="A53" s="10"/>
      <c r="B53" s="2"/>
      <c r="C53" s="10"/>
      <c r="D53" s="13">
        <v>262.3</v>
      </c>
      <c r="E53" s="2"/>
    </row>
    <row r="54" spans="1:5" ht="30" x14ac:dyDescent="0.25">
      <c r="A54" s="21" t="s">
        <v>69</v>
      </c>
      <c r="B54" s="31">
        <v>85852827713</v>
      </c>
      <c r="C54" s="32" t="s">
        <v>7</v>
      </c>
      <c r="D54" s="33">
        <v>318.54000000000002</v>
      </c>
      <c r="E54" s="31" t="s">
        <v>70</v>
      </c>
    </row>
    <row r="55" spans="1:5" x14ac:dyDescent="0.25">
      <c r="A55" s="10"/>
      <c r="B55" s="2"/>
      <c r="C55" s="10"/>
      <c r="D55" s="13"/>
      <c r="E55" s="2"/>
    </row>
    <row r="56" spans="1:5" x14ac:dyDescent="0.25">
      <c r="A56" s="24" t="s">
        <v>27</v>
      </c>
      <c r="B56" s="1">
        <v>54189804734</v>
      </c>
      <c r="C56" s="7" t="s">
        <v>7</v>
      </c>
      <c r="D56" s="12">
        <v>337.3</v>
      </c>
      <c r="E56" s="7" t="s">
        <v>28</v>
      </c>
    </row>
    <row r="57" spans="1:5" x14ac:dyDescent="0.25">
      <c r="A57" s="2" t="s">
        <v>8</v>
      </c>
      <c r="B57" s="2"/>
      <c r="C57" s="2"/>
      <c r="D57" s="14">
        <v>337.3</v>
      </c>
      <c r="E57" s="10"/>
    </row>
    <row r="58" spans="1:5" x14ac:dyDescent="0.25">
      <c r="A58" s="24" t="s">
        <v>30</v>
      </c>
      <c r="B58" s="7">
        <v>86916649447</v>
      </c>
      <c r="C58" s="7" t="s">
        <v>12</v>
      </c>
      <c r="D58" s="12">
        <v>2331.9899999999998</v>
      </c>
      <c r="E58" s="6" t="s">
        <v>29</v>
      </c>
    </row>
    <row r="59" spans="1:5" x14ac:dyDescent="0.25">
      <c r="A59" s="2" t="s">
        <v>8</v>
      </c>
      <c r="B59" s="2"/>
      <c r="C59" s="10"/>
      <c r="D59" s="13">
        <v>2331.9899999999998</v>
      </c>
      <c r="E59" s="5"/>
    </row>
    <row r="60" spans="1:5" x14ac:dyDescent="0.25">
      <c r="A60" s="24" t="s">
        <v>31</v>
      </c>
      <c r="B60" s="7">
        <v>41976933718</v>
      </c>
      <c r="C60" s="7" t="s">
        <v>37</v>
      </c>
      <c r="D60" s="12">
        <v>2476.33</v>
      </c>
      <c r="E60" s="6" t="s">
        <v>29</v>
      </c>
    </row>
    <row r="61" spans="1:5" x14ac:dyDescent="0.25">
      <c r="A61" s="2" t="s">
        <v>8</v>
      </c>
      <c r="B61" s="10"/>
      <c r="C61" s="10"/>
      <c r="D61" s="13">
        <v>2476.3200000000002</v>
      </c>
      <c r="E61" s="5"/>
    </row>
    <row r="62" spans="1:5" x14ac:dyDescent="0.25">
      <c r="A62" s="24" t="s">
        <v>32</v>
      </c>
      <c r="B62" s="7">
        <v>67590394921</v>
      </c>
      <c r="C62" s="7" t="s">
        <v>12</v>
      </c>
      <c r="D62" s="12">
        <v>1762.59</v>
      </c>
      <c r="E62" s="6" t="s">
        <v>29</v>
      </c>
    </row>
    <row r="63" spans="1:5" x14ac:dyDescent="0.25">
      <c r="A63" s="2" t="s">
        <v>8</v>
      </c>
      <c r="B63" s="10"/>
      <c r="C63" s="10"/>
      <c r="D63" s="13">
        <v>1762.59</v>
      </c>
      <c r="E63" s="5"/>
    </row>
    <row r="64" spans="1:5" x14ac:dyDescent="0.25">
      <c r="A64" s="24" t="s">
        <v>33</v>
      </c>
      <c r="B64" s="7">
        <v>44138062462</v>
      </c>
      <c r="C64" s="7" t="s">
        <v>38</v>
      </c>
      <c r="D64" s="12">
        <v>1437.74</v>
      </c>
      <c r="E64" s="6" t="s">
        <v>35</v>
      </c>
    </row>
    <row r="65" spans="1:5" ht="30" x14ac:dyDescent="0.25">
      <c r="A65" s="24" t="s">
        <v>33</v>
      </c>
      <c r="B65" s="7">
        <v>44138062462</v>
      </c>
      <c r="C65" s="7" t="s">
        <v>38</v>
      </c>
      <c r="D65" s="30">
        <v>180.68</v>
      </c>
      <c r="E65" s="8" t="s">
        <v>36</v>
      </c>
    </row>
    <row r="66" spans="1:5" x14ac:dyDescent="0.25">
      <c r="A66" s="2" t="s">
        <v>8</v>
      </c>
      <c r="B66" s="2"/>
      <c r="C66" s="2"/>
      <c r="D66" s="13">
        <v>1618.42</v>
      </c>
      <c r="E66" s="2"/>
    </row>
    <row r="67" spans="1:5" ht="30" x14ac:dyDescent="0.25">
      <c r="A67" s="24" t="s">
        <v>34</v>
      </c>
      <c r="B67" s="1">
        <v>90708101924</v>
      </c>
      <c r="C67" s="1" t="s">
        <v>39</v>
      </c>
      <c r="D67" s="12">
        <v>393.12</v>
      </c>
      <c r="E67" s="8" t="s">
        <v>36</v>
      </c>
    </row>
    <row r="68" spans="1:5" x14ac:dyDescent="0.25">
      <c r="A68" s="2" t="s">
        <v>8</v>
      </c>
      <c r="B68" s="2"/>
      <c r="C68" s="2"/>
      <c r="D68" s="13">
        <v>393.12</v>
      </c>
      <c r="E68" s="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Blagajna</cp:lastModifiedBy>
  <dcterms:created xsi:type="dcterms:W3CDTF">2024-02-16T07:29:31Z</dcterms:created>
  <dcterms:modified xsi:type="dcterms:W3CDTF">2024-04-16T12:45:53Z</dcterms:modified>
</cp:coreProperties>
</file>